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1840" windowHeight="11730"/>
  </bookViews>
  <sheets>
    <sheet name="Blad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M13" i="1" l="1"/>
  <c r="E13" i="1"/>
  <c r="G13" i="1"/>
  <c r="I13" i="1"/>
  <c r="K13" i="1"/>
  <c r="Q13" i="1"/>
  <c r="O13" i="1"/>
  <c r="Q9" i="1"/>
  <c r="Q10" i="1"/>
  <c r="Q11" i="1"/>
  <c r="Q12" i="1"/>
  <c r="Q8" i="1"/>
  <c r="O9" i="1" l="1"/>
  <c r="O10" i="1"/>
  <c r="O11" i="1"/>
  <c r="O12" i="1"/>
  <c r="O8" i="1"/>
  <c r="M9" i="1"/>
  <c r="M10" i="1"/>
  <c r="M11" i="1"/>
  <c r="M12" i="1"/>
  <c r="M8" i="1"/>
  <c r="K9" i="1"/>
  <c r="K10" i="1"/>
  <c r="K11" i="1"/>
  <c r="K12" i="1"/>
  <c r="K8" i="1"/>
  <c r="I9" i="1"/>
  <c r="I10" i="1"/>
  <c r="I11" i="1"/>
  <c r="I12" i="1"/>
  <c r="I8" i="1"/>
  <c r="G9" i="1"/>
  <c r="G10" i="1"/>
  <c r="G11" i="1"/>
  <c r="G12" i="1"/>
  <c r="G8" i="1"/>
  <c r="E9" i="1" l="1"/>
  <c r="E10" i="1"/>
  <c r="E11" i="1"/>
  <c r="E12" i="1"/>
  <c r="E8" i="1"/>
</calcChain>
</file>

<file path=xl/sharedStrings.xml><?xml version="1.0" encoding="utf-8"?>
<sst xmlns="http://schemas.openxmlformats.org/spreadsheetml/2006/main" count="31" uniqueCount="13">
  <si>
    <t>squirts</t>
  </si>
  <si>
    <t>cc</t>
  </si>
  <si>
    <t>cc/squirt</t>
  </si>
  <si>
    <t>DEAD</t>
  </si>
  <si>
    <t>Injector:</t>
  </si>
  <si>
    <t>white spirit</t>
  </si>
  <si>
    <t>3bar</t>
  </si>
  <si>
    <t>Weber 025 + 4,7ohm</t>
  </si>
  <si>
    <t>Yellow injector</t>
  </si>
  <si>
    <t>PW   msec</t>
  </si>
  <si>
    <t>cc/min</t>
  </si>
  <si>
    <t>Calculated 
injector
 size</t>
  </si>
  <si>
    <t>fuel: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</si>
</sst>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1"/>
      <color theme="1"/>
      <name val="Franklin Gothic Book"/>
      <family val="2"/>
      <scheme val="minor"/>
    </font>
    <font>
      <b/>
      <sz val="11"/>
      <color theme="1"/>
      <name val="Franklin Gothic Book"/>
      <family val="2"/>
      <scheme val="minor"/>
    </font>
    <font>
      <b/>
      <sz val="14"/>
      <color theme="1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b/>
      <sz val="16"/>
      <color theme="1"/>
      <name val="Franklin Gothic Book"/>
      <family val="2"/>
      <scheme val="minor"/>
    </font>
    <font>
      <sz val="11"/>
      <color rgb="FF006100"/>
      <name val="Franklin Gothic Book"/>
      <family val="2"/>
      <scheme val="minor"/>
    </font>
    <font>
      <b/>
      <sz val="12"/>
      <color rgb="FF006100"/>
      <name val="Franklin Gothic Book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33CCFF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2" borderId="0" applyNumberFormat="0" applyBorder="0" applyAlignment="0" applyProtection="0"/>
  </cellStyleXfs>
  <cellXfs count="37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horizontal="center"/>
    </xf>
    <xf numFmtId="0" fontId="0" fillId="0" borderId="4" xfId="0" applyFont="1" applyBorder="1"/>
    <xf numFmtId="164" fontId="0" fillId="0" borderId="1" xfId="0" applyNumberFormat="1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2" fontId="1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9" xfId="0" applyFont="1" applyBorder="1"/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Font="1" applyBorder="1"/>
    <xf numFmtId="0" fontId="4" fillId="0" borderId="14" xfId="0" applyFont="1" applyBorder="1"/>
    <xf numFmtId="0" fontId="4" fillId="0" borderId="17" xfId="0" applyFont="1" applyBorder="1"/>
    <xf numFmtId="0" fontId="4" fillId="0" borderId="13" xfId="0" applyFont="1" applyBorder="1"/>
    <xf numFmtId="0" fontId="3" fillId="0" borderId="13" xfId="0" applyFont="1" applyBorder="1"/>
    <xf numFmtId="0" fontId="0" fillId="0" borderId="19" xfId="0" applyFont="1" applyBorder="1"/>
    <xf numFmtId="0" fontId="0" fillId="0" borderId="20" xfId="0" applyBorder="1" applyAlignment="1">
      <alignment wrapText="1"/>
    </xf>
    <xf numFmtId="2" fontId="6" fillId="2" borderId="21" xfId="1" applyNumberFormat="1" applyFont="1" applyBorder="1" applyAlignment="1">
      <alignment vertical="center"/>
    </xf>
    <xf numFmtId="0" fontId="0" fillId="0" borderId="22" xfId="0" applyBorder="1" applyAlignment="1">
      <alignment vertic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3" borderId="0" xfId="0" applyFont="1" applyFill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4" fillId="3" borderId="15" xfId="0" applyFont="1" applyFill="1" applyBorder="1"/>
    <xf numFmtId="0" fontId="3" fillId="3" borderId="15" xfId="0" applyFont="1" applyFill="1" applyBorder="1"/>
    <xf numFmtId="0" fontId="0" fillId="3" borderId="15" xfId="0" applyFont="1" applyFill="1" applyBorder="1"/>
    <xf numFmtId="0" fontId="0" fillId="3" borderId="16" xfId="0" applyFont="1" applyFill="1" applyBorder="1"/>
    <xf numFmtId="0" fontId="4" fillId="3" borderId="0" xfId="0" applyFont="1" applyFill="1" applyBorder="1"/>
    <xf numFmtId="0" fontId="3" fillId="3" borderId="0" xfId="0" applyFont="1" applyFill="1" applyBorder="1"/>
    <xf numFmtId="0" fontId="0" fillId="3" borderId="0" xfId="0" applyFont="1" applyFill="1" applyBorder="1"/>
    <xf numFmtId="0" fontId="0" fillId="3" borderId="9" xfId="0" applyFont="1" applyFill="1" applyBorder="1"/>
    <xf numFmtId="0" fontId="4" fillId="3" borderId="18" xfId="0" applyFont="1" applyFill="1" applyBorder="1"/>
  </cellXfs>
  <cellStyles count="2">
    <cellStyle name="Goed" xfId="1" builtinId="26"/>
    <cellStyle name="Standaard" xfId="0" builtinId="0"/>
  </cellStyles>
  <dxfs count="0"/>
  <tableStyles count="0" defaultTableStyle="TableStyleMedium2" defaultPivotStyle="PivotStyleLight16"/>
  <colors>
    <mruColors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31750"/>
          </c:spPr>
          <c:marker>
            <c:symbol val="star"/>
            <c:size val="10"/>
          </c:marker>
          <c:dLbls>
            <c:spPr>
              <a:solidFill>
                <a:schemeClr val="tx1">
                  <a:lumMod val="90000"/>
                  <a:lumOff val="10000"/>
                  <a:alpha val="42000"/>
                </a:schemeClr>
              </a:solidFill>
              <a:ln>
                <a:noFill/>
              </a:ln>
            </c:spPr>
            <c:txPr>
              <a:bodyPr/>
              <a:lstStyle/>
              <a:p>
                <a:pPr>
                  <a:defRPr b="1">
                    <a:solidFill>
                      <a:srgbClr val="FFFF00"/>
                    </a:solidFill>
                  </a:defRPr>
                </a:pPr>
                <a:endParaRPr lang="nl-NL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eparator>. </c:separator>
            <c:showLeaderLines val="0"/>
          </c:dLbls>
          <c:cat>
            <c:numRef>
              <c:f>(Blad1!$D$6,Blad1!$F$6,Blad1!$H$6,Blad1!$J$6,Blad1!$L$6,Blad1!$N$6,Blad1!$P$6)</c:f>
              <c:numCache>
                <c:formatCode>General</c:formatCode>
                <c:ptCount val="7"/>
                <c:pt idx="0">
                  <c:v>14</c:v>
                </c:pt>
                <c:pt idx="1">
                  <c:v>13.5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</c:numCache>
            </c:numRef>
          </c:cat>
          <c:val>
            <c:numRef>
              <c:f>(Blad1!$E$13,Blad1!$G$13,Blad1!$I$13,Blad1!$K$13,Blad1!$M$13,Blad1!$O$13,Blad1!$Q$13)</c:f>
              <c:numCache>
                <c:formatCode>0.00</c:formatCode>
                <c:ptCount val="7"/>
                <c:pt idx="0">
                  <c:v>0.56179208505117995</c:v>
                </c:pt>
                <c:pt idx="1">
                  <c:v>0.57931908718194691</c:v>
                </c:pt>
                <c:pt idx="2">
                  <c:v>0.59956184770123677</c:v>
                </c:pt>
                <c:pt idx="3">
                  <c:v>0.72079240264134281</c:v>
                </c:pt>
                <c:pt idx="4">
                  <c:v>1.0096783702722707</c:v>
                </c:pt>
                <c:pt idx="5">
                  <c:v>1.2877890401037151</c:v>
                </c:pt>
                <c:pt idx="6">
                  <c:v>1.4134996521106391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338176"/>
        <c:axId val="91736320"/>
      </c:lineChart>
      <c:catAx>
        <c:axId val="116338176"/>
        <c:scaling>
          <c:orientation val="minMax"/>
        </c:scaling>
        <c:delete val="0"/>
        <c:axPos val="b"/>
        <c:majorGridlines/>
        <c:minorGridlines/>
        <c:numFmt formatCode="#,##0.0" sourceLinked="0"/>
        <c:majorTickMark val="out"/>
        <c:minorTickMark val="out"/>
        <c:tickLblPos val="nextTo"/>
        <c:txPr>
          <a:bodyPr/>
          <a:lstStyle/>
          <a:p>
            <a:pPr>
              <a:defRPr b="1"/>
            </a:pPr>
            <a:endParaRPr lang="nl-NL"/>
          </a:p>
        </c:txPr>
        <c:crossAx val="91736320"/>
        <c:crosses val="autoZero"/>
        <c:auto val="1"/>
        <c:lblAlgn val="ctr"/>
        <c:lblOffset val="100"/>
        <c:noMultiLvlLbl val="0"/>
      </c:catAx>
      <c:valAx>
        <c:axId val="91736320"/>
        <c:scaling>
          <c:orientation val="minMax"/>
          <c:max val="1.5"/>
          <c:min val="0.30000000000000004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nl-NL"/>
          </a:p>
        </c:txPr>
        <c:crossAx val="1163381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</xdr:colOff>
      <xdr:row>14</xdr:row>
      <xdr:rowOff>186690</xdr:rowOff>
    </xdr:from>
    <xdr:to>
      <xdr:col>17</xdr:col>
      <xdr:colOff>19050</xdr:colOff>
      <xdr:row>43</xdr:row>
      <xdr:rowOff>38100</xdr:rowOff>
    </xdr:to>
    <xdr:graphicFrame macro="">
      <xdr:nvGraphicFramePr>
        <xdr:cNvPr id="3" name="Grafiek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43</xdr:row>
      <xdr:rowOff>85726</xdr:rowOff>
    </xdr:from>
    <xdr:to>
      <xdr:col>10</xdr:col>
      <xdr:colOff>333375</xdr:colOff>
      <xdr:row>45</xdr:row>
      <xdr:rowOff>9526</xdr:rowOff>
    </xdr:to>
    <xdr:sp macro="" textlink="">
      <xdr:nvSpPr>
        <xdr:cNvPr id="4" name="Tekstvak 3"/>
        <xdr:cNvSpPr txBox="1"/>
      </xdr:nvSpPr>
      <xdr:spPr>
        <a:xfrm>
          <a:off x="6962775" y="7981951"/>
          <a:ext cx="8001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1100" b="1"/>
            <a:t>Voltage</a:t>
          </a:r>
        </a:p>
      </xdr:txBody>
    </xdr:sp>
    <xdr:clientData/>
  </xdr:twoCellAnchor>
  <xdr:twoCellAnchor>
    <xdr:from>
      <xdr:col>1</xdr:col>
      <xdr:colOff>57150</xdr:colOff>
      <xdr:row>27</xdr:row>
      <xdr:rowOff>28575</xdr:rowOff>
    </xdr:from>
    <xdr:to>
      <xdr:col>2</xdr:col>
      <xdr:colOff>723900</xdr:colOff>
      <xdr:row>29</xdr:row>
      <xdr:rowOff>85724</xdr:rowOff>
    </xdr:to>
    <xdr:sp macro="" textlink="">
      <xdr:nvSpPr>
        <xdr:cNvPr id="5" name="Tekstvak 4"/>
        <xdr:cNvSpPr txBox="1"/>
      </xdr:nvSpPr>
      <xdr:spPr>
        <a:xfrm>
          <a:off x="800100" y="4876800"/>
          <a:ext cx="1409700" cy="4381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1100" b="1"/>
            <a:t>Dead Time (msec)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Havenbedrijf">
      <a:dk1>
        <a:srgbClr val="181818"/>
      </a:dk1>
      <a:lt1>
        <a:sysClr val="window" lastClr="FFFFFF"/>
      </a:lt1>
      <a:dk2>
        <a:srgbClr val="7F7F7F"/>
      </a:dk2>
      <a:lt2>
        <a:srgbClr val="FFFFFF"/>
      </a:lt2>
      <a:accent1>
        <a:srgbClr val="BA122B"/>
      </a:accent1>
      <a:accent2>
        <a:srgbClr val="495F70"/>
      </a:accent2>
      <a:accent3>
        <a:srgbClr val="B6CAC8"/>
      </a:accent3>
      <a:accent4>
        <a:srgbClr val="82483B"/>
      </a:accent4>
      <a:accent5>
        <a:srgbClr val="F3DC00"/>
      </a:accent5>
      <a:accent6>
        <a:srgbClr val="824C5B"/>
      </a:accent6>
      <a:hlink>
        <a:srgbClr val="888B87"/>
      </a:hlink>
      <a:folHlink>
        <a:srgbClr val="BE6751"/>
      </a:folHlink>
    </a:clrScheme>
    <a:fontScheme name="Franklin Gothic">
      <a:majorFont>
        <a:latin typeface="Franklin Gothic Medium"/>
        <a:ea typeface=""/>
        <a:cs typeface=""/>
        <a:font script="Jpan" typeface="HG創英角ｺﾞｼｯｸUB"/>
        <a:font script="Hang" typeface="돋움"/>
        <a:font script="Hans" typeface="隶书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Franklin Gothic Book"/>
        <a:ea typeface=""/>
        <a:cs typeface=""/>
        <a:font script="Jpan" typeface="HGｺﾞｼｯｸE"/>
        <a:font script="Hang" typeface="돋움"/>
        <a:font script="Hans" typeface="华文楷体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3"/>
  <sheetViews>
    <sheetView tabSelected="1" zoomScale="80" zoomScaleNormal="80" workbookViewId="0">
      <selection activeCell="B4" sqref="B4"/>
    </sheetView>
  </sheetViews>
  <sheetFormatPr defaultColWidth="8.88671875" defaultRowHeight="15.75" x14ac:dyDescent="0.3"/>
  <cols>
    <col min="1" max="1" width="8.88671875" style="1"/>
    <col min="2" max="2" width="12.109375" style="1" customWidth="1"/>
    <col min="3" max="16384" width="8.88671875" style="1"/>
  </cols>
  <sheetData>
    <row r="2" spans="1:17" ht="36.6" customHeight="1" x14ac:dyDescent="0.35">
      <c r="B2" s="16" t="s">
        <v>4</v>
      </c>
      <c r="C2" s="28" t="s">
        <v>7</v>
      </c>
      <c r="D2" s="29"/>
      <c r="E2" s="30"/>
      <c r="F2" s="28" t="s">
        <v>8</v>
      </c>
      <c r="G2" s="31"/>
    </row>
    <row r="3" spans="1:17" ht="48" x14ac:dyDescent="0.35">
      <c r="B3" s="17" t="s">
        <v>12</v>
      </c>
      <c r="C3" s="32" t="s">
        <v>5</v>
      </c>
      <c r="D3" s="33"/>
      <c r="E3" s="34"/>
      <c r="F3" s="34"/>
      <c r="G3" s="35"/>
      <c r="K3" s="21" t="s">
        <v>11</v>
      </c>
      <c r="L3" s="22">
        <f>SLOPE(I8:I12,B8:B12)*60000</f>
        <v>273.42857142857139</v>
      </c>
      <c r="M3" s="23" t="s">
        <v>10</v>
      </c>
    </row>
    <row r="4" spans="1:17" ht="36.6" customHeight="1" x14ac:dyDescent="0.35">
      <c r="B4" s="36" t="s">
        <v>6</v>
      </c>
      <c r="C4" s="18"/>
      <c r="D4" s="19"/>
      <c r="E4" s="15"/>
      <c r="F4" s="15"/>
      <c r="G4" s="20"/>
    </row>
    <row r="5" spans="1:17" ht="16.5" thickBot="1" x14ac:dyDescent="0.35">
      <c r="B5" s="15"/>
      <c r="C5" s="15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7" ht="20.25" thickBot="1" x14ac:dyDescent="0.4">
      <c r="A6" s="12"/>
      <c r="B6" s="10" t="s">
        <v>9</v>
      </c>
      <c r="C6" s="9" t="s">
        <v>0</v>
      </c>
      <c r="D6" s="24">
        <v>14</v>
      </c>
      <c r="E6" s="25"/>
      <c r="F6" s="24">
        <v>13.5</v>
      </c>
      <c r="G6" s="25"/>
      <c r="H6" s="24">
        <v>13</v>
      </c>
      <c r="I6" s="25"/>
      <c r="J6" s="24">
        <v>12</v>
      </c>
      <c r="K6" s="25"/>
      <c r="L6" s="24">
        <v>11</v>
      </c>
      <c r="M6" s="25"/>
      <c r="N6" s="24">
        <v>10</v>
      </c>
      <c r="O6" s="25"/>
      <c r="P6" s="24">
        <v>9</v>
      </c>
      <c r="Q6" s="25"/>
    </row>
    <row r="7" spans="1:17" ht="15" x14ac:dyDescent="0.35">
      <c r="A7" s="12"/>
      <c r="B7" s="11"/>
      <c r="C7" s="2"/>
      <c r="D7" s="7" t="s">
        <v>1</v>
      </c>
      <c r="E7" s="8" t="s">
        <v>2</v>
      </c>
      <c r="F7" s="7" t="s">
        <v>1</v>
      </c>
      <c r="G7" s="8" t="s">
        <v>2</v>
      </c>
      <c r="H7" s="7" t="s">
        <v>1</v>
      </c>
      <c r="I7" s="8" t="s">
        <v>2</v>
      </c>
      <c r="J7" s="7" t="s">
        <v>1</v>
      </c>
      <c r="K7" s="8" t="s">
        <v>2</v>
      </c>
      <c r="L7" s="7" t="s">
        <v>1</v>
      </c>
      <c r="M7" s="8" t="s">
        <v>2</v>
      </c>
      <c r="N7" s="7" t="s">
        <v>1</v>
      </c>
      <c r="O7" s="8" t="s">
        <v>2</v>
      </c>
      <c r="P7" s="7" t="s">
        <v>1</v>
      </c>
      <c r="Q7" s="8" t="s">
        <v>2</v>
      </c>
    </row>
    <row r="8" spans="1:17" ht="15" x14ac:dyDescent="0.35">
      <c r="A8" s="12"/>
      <c r="B8" s="11">
        <v>2</v>
      </c>
      <c r="C8" s="2">
        <v>9000</v>
      </c>
      <c r="D8" s="26">
        <v>61</v>
      </c>
      <c r="E8" s="4">
        <f>D8/C8</f>
        <v>6.7777777777777775E-3</v>
      </c>
      <c r="F8" s="26">
        <v>59</v>
      </c>
      <c r="G8" s="4">
        <f>F8/C8</f>
        <v>6.5555555555555558E-3</v>
      </c>
      <c r="H8" s="26">
        <v>56</v>
      </c>
      <c r="I8" s="4">
        <f>H8/C8</f>
        <v>6.2222222222222219E-3</v>
      </c>
      <c r="J8" s="26">
        <v>51</v>
      </c>
      <c r="K8" s="4">
        <f>J8/C8</f>
        <v>5.6666666666666671E-3</v>
      </c>
      <c r="L8" s="26">
        <v>37</v>
      </c>
      <c r="M8" s="4">
        <f>L8/C8</f>
        <v>4.1111111111111114E-3</v>
      </c>
      <c r="N8" s="26">
        <v>24</v>
      </c>
      <c r="O8" s="4">
        <f>N8/C8</f>
        <v>2.6666666666666666E-3</v>
      </c>
      <c r="P8" s="26">
        <v>20</v>
      </c>
      <c r="Q8" s="4">
        <f>P8/C8</f>
        <v>2.2222222222222222E-3</v>
      </c>
    </row>
    <row r="9" spans="1:17" ht="15" x14ac:dyDescent="0.35">
      <c r="A9" s="12"/>
      <c r="B9" s="11">
        <v>4</v>
      </c>
      <c r="C9" s="2">
        <v>4500</v>
      </c>
      <c r="D9" s="26">
        <v>72</v>
      </c>
      <c r="E9" s="4">
        <f t="shared" ref="E9:E12" si="0">D9/C9</f>
        <v>1.6E-2</v>
      </c>
      <c r="F9" s="26">
        <v>71</v>
      </c>
      <c r="G9" s="4">
        <f t="shared" ref="G9:G12" si="1">F9/C9</f>
        <v>1.5777777777777779E-2</v>
      </c>
      <c r="H9" s="26">
        <v>70</v>
      </c>
      <c r="I9" s="4">
        <f t="shared" ref="I9:I12" si="2">H9/C9</f>
        <v>1.5555555555555555E-2</v>
      </c>
      <c r="J9" s="26">
        <v>69</v>
      </c>
      <c r="K9" s="4">
        <f t="shared" ref="K9:K12" si="3">J9/C9</f>
        <v>1.5333333333333332E-2</v>
      </c>
      <c r="L9" s="26">
        <v>66</v>
      </c>
      <c r="M9" s="4">
        <f t="shared" ref="M9:M12" si="4">L9/C9</f>
        <v>1.4666666666666666E-2</v>
      </c>
      <c r="N9" s="26">
        <v>62</v>
      </c>
      <c r="O9" s="4">
        <f t="shared" ref="O9:O12" si="5">N9/C9</f>
        <v>1.3777777777777778E-2</v>
      </c>
      <c r="P9" s="26">
        <v>57</v>
      </c>
      <c r="Q9" s="4">
        <f t="shared" ref="Q9:Q12" si="6">P9/C9</f>
        <v>1.2666666666666666E-2</v>
      </c>
    </row>
    <row r="10" spans="1:17" ht="15" x14ac:dyDescent="0.35">
      <c r="A10" s="12"/>
      <c r="B10" s="11">
        <v>6</v>
      </c>
      <c r="C10" s="2">
        <v>2700</v>
      </c>
      <c r="D10" s="26">
        <v>68</v>
      </c>
      <c r="E10" s="4">
        <f t="shared" si="0"/>
        <v>2.5185185185185185E-2</v>
      </c>
      <c r="F10" s="26">
        <v>67</v>
      </c>
      <c r="G10" s="4">
        <f t="shared" si="1"/>
        <v>2.4814814814814814E-2</v>
      </c>
      <c r="H10" s="26">
        <v>67</v>
      </c>
      <c r="I10" s="4">
        <f t="shared" si="2"/>
        <v>2.4814814814814814E-2</v>
      </c>
      <c r="J10" s="26">
        <v>66</v>
      </c>
      <c r="K10" s="4">
        <f t="shared" si="3"/>
        <v>2.4444444444444446E-2</v>
      </c>
      <c r="L10" s="26">
        <v>64</v>
      </c>
      <c r="M10" s="4">
        <f t="shared" si="4"/>
        <v>2.3703703703703703E-2</v>
      </c>
      <c r="N10" s="26">
        <v>62</v>
      </c>
      <c r="O10" s="4">
        <f t="shared" si="5"/>
        <v>2.2962962962962963E-2</v>
      </c>
      <c r="P10" s="26">
        <v>59</v>
      </c>
      <c r="Q10" s="4">
        <f t="shared" si="6"/>
        <v>2.1851851851851851E-2</v>
      </c>
    </row>
    <row r="11" spans="1:17" ht="15" x14ac:dyDescent="0.35">
      <c r="A11" s="12"/>
      <c r="B11" s="11">
        <v>8</v>
      </c>
      <c r="C11" s="2">
        <v>2100</v>
      </c>
      <c r="D11" s="26">
        <v>73</v>
      </c>
      <c r="E11" s="4">
        <f t="shared" si="0"/>
        <v>3.4761904761904765E-2</v>
      </c>
      <c r="F11" s="26">
        <v>72</v>
      </c>
      <c r="G11" s="4">
        <f t="shared" si="1"/>
        <v>3.4285714285714287E-2</v>
      </c>
      <c r="H11" s="26">
        <v>71</v>
      </c>
      <c r="I11" s="4">
        <f t="shared" si="2"/>
        <v>3.380952380952381E-2</v>
      </c>
      <c r="J11" s="26">
        <v>70</v>
      </c>
      <c r="K11" s="4">
        <f t="shared" si="3"/>
        <v>3.3333333333333333E-2</v>
      </c>
      <c r="L11" s="26">
        <v>69</v>
      </c>
      <c r="M11" s="4">
        <f t="shared" si="4"/>
        <v>3.2857142857142856E-2</v>
      </c>
      <c r="N11" s="26">
        <v>67</v>
      </c>
      <c r="O11" s="4">
        <f t="shared" si="5"/>
        <v>3.1904761904761908E-2</v>
      </c>
      <c r="P11" s="26">
        <v>65</v>
      </c>
      <c r="Q11" s="4">
        <f t="shared" si="6"/>
        <v>3.0952380952380953E-2</v>
      </c>
    </row>
    <row r="12" spans="1:17" ht="15.6" thickBot="1" x14ac:dyDescent="0.4">
      <c r="A12" s="12"/>
      <c r="B12" s="13">
        <v>10</v>
      </c>
      <c r="C12" s="14">
        <v>1500</v>
      </c>
      <c r="D12" s="27">
        <v>66</v>
      </c>
      <c r="E12" s="4">
        <f t="shared" si="0"/>
        <v>4.3999999999999997E-2</v>
      </c>
      <c r="F12" s="27">
        <v>65</v>
      </c>
      <c r="G12" s="4">
        <f t="shared" si="1"/>
        <v>4.3333333333333335E-2</v>
      </c>
      <c r="H12" s="27">
        <v>64</v>
      </c>
      <c r="I12" s="4">
        <f t="shared" si="2"/>
        <v>4.2666666666666665E-2</v>
      </c>
      <c r="J12" s="27">
        <v>64</v>
      </c>
      <c r="K12" s="4">
        <f t="shared" si="3"/>
        <v>4.2666666666666665E-2</v>
      </c>
      <c r="L12" s="27">
        <v>63</v>
      </c>
      <c r="M12" s="4">
        <f t="shared" si="4"/>
        <v>4.2000000000000003E-2</v>
      </c>
      <c r="N12" s="27">
        <v>62</v>
      </c>
      <c r="O12" s="4">
        <f t="shared" si="5"/>
        <v>4.1333333333333333E-2</v>
      </c>
      <c r="P12" s="27">
        <v>60</v>
      </c>
      <c r="Q12" s="4">
        <f t="shared" si="6"/>
        <v>0.04</v>
      </c>
    </row>
    <row r="13" spans="1:17" ht="21.6" customHeight="1" thickBot="1" x14ac:dyDescent="0.4">
      <c r="D13" s="5" t="s">
        <v>3</v>
      </c>
      <c r="E13" s="6">
        <f>FORECAST(0,B8:B12,E8:E12)</f>
        <v>0.56179208505117995</v>
      </c>
      <c r="F13" s="5" t="s">
        <v>3</v>
      </c>
      <c r="G13" s="6">
        <f>FORECAST(0,B8:B12,G8:G12)</f>
        <v>0.57931908718194691</v>
      </c>
      <c r="H13" s="5" t="s">
        <v>3</v>
      </c>
      <c r="I13" s="6">
        <f>FORECAST(0,B8:B12,I8:I12)</f>
        <v>0.59956184770123677</v>
      </c>
      <c r="J13" s="5" t="s">
        <v>3</v>
      </c>
      <c r="K13" s="6">
        <f>FORECAST(0,B8:B12,K8:K12)</f>
        <v>0.72079240264134281</v>
      </c>
      <c r="L13" s="5" t="s">
        <v>3</v>
      </c>
      <c r="M13" s="6">
        <f>FORECAST(0,B8:B12,M8:M12)</f>
        <v>1.0096783702722707</v>
      </c>
      <c r="N13" s="5" t="s">
        <v>3</v>
      </c>
      <c r="O13" s="6">
        <f>FORECAST(0,B8:B12,O8:O12)</f>
        <v>1.2877890401037151</v>
      </c>
      <c r="P13" s="5" t="s">
        <v>3</v>
      </c>
      <c r="Q13" s="6">
        <f>FORECAST(0,B8:B12,Q8:Q12)</f>
        <v>1.4134996521106391</v>
      </c>
    </row>
  </sheetData>
  <mergeCells count="7">
    <mergeCell ref="P6:Q6"/>
    <mergeCell ref="D6:E6"/>
    <mergeCell ref="F6:G6"/>
    <mergeCell ref="H6:I6"/>
    <mergeCell ref="J6:K6"/>
    <mergeCell ref="L6:M6"/>
    <mergeCell ref="N6:O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Bulcke</dc:creator>
  <cp:lastModifiedBy>Patrick Bulcke</cp:lastModifiedBy>
  <dcterms:created xsi:type="dcterms:W3CDTF">2013-09-11T13:56:59Z</dcterms:created>
  <dcterms:modified xsi:type="dcterms:W3CDTF">2015-01-25T11:47:04Z</dcterms:modified>
</cp:coreProperties>
</file>